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教育研究支援部\教育研究支援課\情報コア\無線LAN関連\eduroam\申請フォーマット\"/>
    </mc:Choice>
  </mc:AlternateContent>
  <bookViews>
    <workbookView xWindow="0" yWindow="0" windowWidth="28800" windowHeight="12210"/>
  </bookViews>
  <sheets>
    <sheet name="申請書" sheetId="3" r:id="rId1"/>
    <sheet name="入力サンプル" sheetId="5" r:id="rId2"/>
    <sheet name="所属リスト" sheetId="4" r:id="rId3"/>
  </sheets>
  <definedNames>
    <definedName name="_xlnm.Print_Area" localSheetId="0">申請書!$A$1:$I$47</definedName>
    <definedName name="_xlnm.Print_Area" localSheetId="1">入力サンプル!$A$1:$I$47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4" l="1"/>
  <c r="D5" i="4"/>
  <c r="E13" i="3" l="1"/>
  <c r="E14" i="3"/>
</calcChain>
</file>

<file path=xl/sharedStrings.xml><?xml version="1.0" encoding="utf-8"?>
<sst xmlns="http://schemas.openxmlformats.org/spreadsheetml/2006/main" count="205" uniqueCount="132">
  <si>
    <t>eduroam接続利用申込書</t>
  </si>
  <si>
    <t>研究・国際交流担当副学長　殿</t>
  </si>
  <si>
    <t xml:space="preserve">  以下のとおり、eduroamの利用を申し込みます。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</si>
  <si>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</si>
  <si>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</si>
  <si>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</si>
  <si>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利用場所</t>
    <rPh sb="0" eb="2">
      <t>リヨウ</t>
    </rPh>
    <rPh sb="2" eb="4">
      <t>バショ</t>
    </rPh>
    <phoneticPr fontId="3"/>
  </si>
  <si>
    <t>利用開始希望日</t>
    <rPh sb="0" eb="2">
      <t>リヨウ</t>
    </rPh>
    <rPh sb="2" eb="4">
      <t>カイシ</t>
    </rPh>
    <rPh sb="4" eb="7">
      <t>キボウビ</t>
    </rPh>
    <phoneticPr fontId="3"/>
  </si>
  <si>
    <t>利用目的</t>
    <rPh sb="0" eb="2">
      <t>リヨウ</t>
    </rPh>
    <rPh sb="2" eb="4">
      <t>モクテキ</t>
    </rPh>
    <phoneticPr fontId="3"/>
  </si>
  <si>
    <t xml:space="preserve">申請日 </t>
    <rPh sb="0" eb="2">
      <t>シンセイ</t>
    </rPh>
    <rPh sb="2" eb="3">
      <t>ビ</t>
    </rPh>
    <phoneticPr fontId="3"/>
  </si>
  <si>
    <t>ネットワーク接続には、利用場所の機関が運営するネットワーク設備を使っていますので、</t>
    <phoneticPr fontId="3"/>
  </si>
  <si>
    <t>利用記録は当該機関に保存されます。</t>
    <phoneticPr fontId="3"/>
  </si>
  <si>
    <t>以上のことから、eduroamを使用する際は、利用者としての責任を持ち、特にアカウント</t>
    <phoneticPr fontId="3"/>
  </si>
  <si>
    <t>情報が漏洩しないよう充分ご注意ください。</t>
    <phoneticPr fontId="3"/>
  </si>
  <si>
    <t>発行はお申込み受付翌平日にはお渡しできる予定をしますが、事情により遅れる場合もあ</t>
    <phoneticPr fontId="3"/>
  </si>
  <si>
    <t>ります。</t>
  </si>
  <si>
    <t xml:space="preserve">                   利用者氏名 : </t>
    <phoneticPr fontId="3"/>
  </si>
  <si>
    <t xml:space="preserve">事務使用欄 : </t>
    <rPh sb="0" eb="2">
      <t>ジム</t>
    </rPh>
    <rPh sb="2" eb="4">
      <t>シヨウ</t>
    </rPh>
    <rPh sb="4" eb="5">
      <t>ラン</t>
    </rPh>
    <phoneticPr fontId="3"/>
  </si>
  <si>
    <t>大谷　太郎</t>
    <rPh sb="0" eb="2">
      <t>オオタニ</t>
    </rPh>
    <rPh sb="3" eb="5">
      <t>タロウ</t>
    </rPh>
    <phoneticPr fontId="3"/>
  </si>
  <si>
    <t>はい、同意します。</t>
  </si>
  <si>
    <t>所属(リストから選択)</t>
    <rPh sb="0" eb="2">
      <t>ショゾク</t>
    </rPh>
    <rPh sb="8" eb="10">
      <t>センタク</t>
    </rPh>
    <phoneticPr fontId="3"/>
  </si>
  <si>
    <t>http://web.otani.ac.jp/eduroam/otani_eduroam_kiyaku.pdf</t>
    <phoneticPr fontId="3"/>
  </si>
  <si>
    <t>以下のURLの規約を確認のうえ、同意いただける場合は、ドロップダウンリストから</t>
    <rPh sb="0" eb="2">
      <t>イカ</t>
    </rPh>
    <rPh sb="7" eb="9">
      <t>キヤク</t>
    </rPh>
    <rPh sb="10" eb="12">
      <t>カクニン</t>
    </rPh>
    <rPh sb="16" eb="18">
      <t>ドウイ</t>
    </rPh>
    <rPh sb="23" eb="25">
      <t>バアイ</t>
    </rPh>
    <phoneticPr fontId="3"/>
  </si>
  <si>
    <t>「はい、同意します。」を選択してください。</t>
    <rPh sb="4" eb="6">
      <t>ドウイ</t>
    </rPh>
    <rPh sb="12" eb="14">
      <t>センタク</t>
    </rPh>
    <phoneticPr fontId="3"/>
  </si>
  <si>
    <t>大谷大学eduroam利用規約に同意しますか。</t>
    <rPh sb="0" eb="2">
      <t>オオタニ</t>
    </rPh>
    <rPh sb="2" eb="4">
      <t>ダイガク</t>
    </rPh>
    <rPh sb="11" eb="13">
      <t>リヨウ</t>
    </rPh>
    <rPh sb="13" eb="15">
      <t>キヤク</t>
    </rPh>
    <rPh sb="16" eb="18">
      <t>ドウイ</t>
    </rPh>
    <phoneticPr fontId="3"/>
  </si>
  <si>
    <t>以下の枠内にご入力ください。</t>
    <rPh sb="0" eb="2">
      <t>イカ</t>
    </rPh>
    <rPh sb="3" eb="5">
      <t>ワクナイ</t>
    </rPh>
    <rPh sb="7" eb="9">
      <t>ニュウリョク</t>
    </rPh>
    <phoneticPr fontId="3"/>
  </si>
  <si>
    <t>eduroamの概要につきましては、以下のURLをご参照ください。</t>
    <rPh sb="8" eb="10">
      <t>ガイヨウ</t>
    </rPh>
    <rPh sb="18" eb="20">
      <t>イカ</t>
    </rPh>
    <rPh sb="26" eb="28">
      <t>サンショウ</t>
    </rPh>
    <phoneticPr fontId="3"/>
  </si>
  <si>
    <t>https://web.otani.ac.jp/eduroam</t>
    <phoneticPr fontId="3"/>
  </si>
  <si>
    <t>利用終了日</t>
    <rPh sb="0" eb="2">
      <t>リヨウ</t>
    </rPh>
    <rPh sb="2" eb="5">
      <t>シュウリョウビ</t>
    </rPh>
    <phoneticPr fontId="3"/>
  </si>
  <si>
    <t>学内での利用につきましては、基本的にounetアカウントにて大学が整備する無線</t>
    <phoneticPr fontId="3"/>
  </si>
  <si>
    <t>LAN「ou-wireless-t」「ou-wireless」をご利用ください。</t>
    <phoneticPr fontId="3"/>
  </si>
  <si>
    <t>学生番号：</t>
    <rPh sb="0" eb="4">
      <t>ガクセイバンゴウ</t>
    </rPh>
    <phoneticPr fontId="3"/>
  </si>
  <si>
    <t>文学部</t>
    <rPh sb="0" eb="3">
      <t>ブンガクブ</t>
    </rPh>
    <phoneticPr fontId="3"/>
  </si>
  <si>
    <t>大学院(修士課程)</t>
    <rPh sb="0" eb="3">
      <t>ダイガクイン</t>
    </rPh>
    <rPh sb="4" eb="8">
      <t>シュウシカテイ</t>
    </rPh>
    <phoneticPr fontId="3"/>
  </si>
  <si>
    <t>大学院(博士後期課程)</t>
    <rPh sb="0" eb="3">
      <t>ダイガクイン</t>
    </rPh>
    <rPh sb="4" eb="6">
      <t>ハクシ</t>
    </rPh>
    <rPh sb="6" eb="10">
      <t>コウキカテイ</t>
    </rPh>
    <phoneticPr fontId="3"/>
  </si>
  <si>
    <t>科目等履修生</t>
    <rPh sb="0" eb="6">
      <t>カモクトウリシュウセイ</t>
    </rPh>
    <phoneticPr fontId="3"/>
  </si>
  <si>
    <t>聴講生</t>
    <rPh sb="0" eb="3">
      <t>チョウコウセイ</t>
    </rPh>
    <phoneticPr fontId="3"/>
  </si>
  <si>
    <t>G</t>
    <phoneticPr fontId="3"/>
  </si>
  <si>
    <t>H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</si>
  <si>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</si>
  <si>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</si>
  <si>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</si>
  <si>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</si>
  <si>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F</t>
    <phoneticPr fontId="3"/>
  </si>
  <si>
    <t>社会学部</t>
    <rPh sb="0" eb="4">
      <t>シャカイガクブ</t>
    </rPh>
    <phoneticPr fontId="3"/>
  </si>
  <si>
    <t>教育学部</t>
    <rPh sb="0" eb="4">
      <t>キョウイクガクブ</t>
    </rPh>
    <phoneticPr fontId="3"/>
  </si>
  <si>
    <t>国際学部</t>
    <rPh sb="0" eb="4">
      <t>コクサイガクブ</t>
    </rPh>
    <phoneticPr fontId="3"/>
  </si>
  <si>
    <t>外国人留学研究生</t>
    <rPh sb="0" eb="3">
      <t>ガイコクジン</t>
    </rPh>
    <rPh sb="3" eb="8">
      <t>リュウガクケンキュウセイ</t>
    </rPh>
    <phoneticPr fontId="3"/>
  </si>
  <si>
    <t>学部コード</t>
    <rPh sb="0" eb="2">
      <t>ガクブ</t>
    </rPh>
    <phoneticPr fontId="3"/>
  </si>
  <si>
    <t>学部</t>
    <rPh sb="0" eb="2">
      <t>ガクブ</t>
    </rPh>
    <phoneticPr fontId="3"/>
  </si>
  <si>
    <t>G1</t>
    <phoneticPr fontId="3"/>
  </si>
  <si>
    <t>G2</t>
    <phoneticPr fontId="3"/>
  </si>
  <si>
    <t>G3</t>
    <phoneticPr fontId="3"/>
  </si>
  <si>
    <t>G5</t>
    <phoneticPr fontId="3"/>
  </si>
  <si>
    <t>G7</t>
    <phoneticPr fontId="3"/>
  </si>
  <si>
    <t>G9</t>
    <phoneticPr fontId="3"/>
  </si>
  <si>
    <t>真宗学</t>
    <rPh sb="0" eb="3">
      <t>シンシュウガク</t>
    </rPh>
    <phoneticPr fontId="3"/>
  </si>
  <si>
    <t>仏教学</t>
    <rPh sb="0" eb="3">
      <t>ブッキョウガク</t>
    </rPh>
    <phoneticPr fontId="3"/>
  </si>
  <si>
    <t>哲学</t>
    <rPh sb="0" eb="2">
      <t>テツガク</t>
    </rPh>
    <phoneticPr fontId="3"/>
  </si>
  <si>
    <t>仏教文化</t>
    <rPh sb="0" eb="4">
      <t>ブッキョウブンカ</t>
    </rPh>
    <phoneticPr fontId="3"/>
  </si>
  <si>
    <t>国際文化</t>
    <rPh sb="0" eb="4">
      <t>コクサイブンカ</t>
    </rPh>
    <phoneticPr fontId="3"/>
  </si>
  <si>
    <t>教育・心理学</t>
    <rPh sb="0" eb="2">
      <t>キョウイク</t>
    </rPh>
    <rPh sb="3" eb="6">
      <t>シンリガク</t>
    </rPh>
    <phoneticPr fontId="3"/>
  </si>
  <si>
    <t>H1</t>
    <phoneticPr fontId="3"/>
  </si>
  <si>
    <t>H2</t>
    <phoneticPr fontId="3"/>
  </si>
  <si>
    <t>H3</t>
    <phoneticPr fontId="3"/>
  </si>
  <si>
    <t>H4</t>
    <phoneticPr fontId="3"/>
  </si>
  <si>
    <t>H5</t>
    <phoneticPr fontId="3"/>
  </si>
  <si>
    <t>H7</t>
    <phoneticPr fontId="3"/>
  </si>
  <si>
    <t>社会学</t>
    <rPh sb="0" eb="3">
      <t>シャカイガク</t>
    </rPh>
    <phoneticPr fontId="3"/>
  </si>
  <si>
    <t>A1</t>
    <phoneticPr fontId="3"/>
  </si>
  <si>
    <t>A2</t>
    <phoneticPr fontId="3"/>
  </si>
  <si>
    <t>A3</t>
    <phoneticPr fontId="3"/>
  </si>
  <si>
    <t>A5</t>
    <phoneticPr fontId="3"/>
  </si>
  <si>
    <t>A6</t>
    <phoneticPr fontId="3"/>
  </si>
  <si>
    <t>A7</t>
    <phoneticPr fontId="3"/>
  </si>
  <si>
    <t>B1</t>
    <phoneticPr fontId="3"/>
  </si>
  <si>
    <t>B2</t>
    <phoneticPr fontId="3"/>
  </si>
  <si>
    <t>C1</t>
    <phoneticPr fontId="3"/>
  </si>
  <si>
    <t>C2</t>
    <phoneticPr fontId="3"/>
  </si>
  <si>
    <t>D1</t>
    <phoneticPr fontId="3"/>
  </si>
  <si>
    <t>真宗</t>
    <rPh sb="0" eb="2">
      <t>シンシュウ</t>
    </rPh>
    <phoneticPr fontId="3"/>
  </si>
  <si>
    <t>仏教</t>
    <rPh sb="0" eb="2">
      <t>ブッキョウ</t>
    </rPh>
    <phoneticPr fontId="3"/>
  </si>
  <si>
    <t>哲</t>
    <rPh sb="0" eb="1">
      <t>テツ</t>
    </rPh>
    <phoneticPr fontId="3"/>
  </si>
  <si>
    <t>歴史</t>
    <rPh sb="0" eb="2">
      <t>レキシ</t>
    </rPh>
    <phoneticPr fontId="3"/>
  </si>
  <si>
    <t>文</t>
    <rPh sb="0" eb="1">
      <t>ブン</t>
    </rPh>
    <phoneticPr fontId="3"/>
  </si>
  <si>
    <t>現代社会</t>
    <rPh sb="0" eb="4">
      <t>ゲンダイシャカイ</t>
    </rPh>
    <phoneticPr fontId="3"/>
  </si>
  <si>
    <t>コミュニティデザイン</t>
    <phoneticPr fontId="3"/>
  </si>
  <si>
    <t>教育(初等教育)</t>
    <rPh sb="0" eb="2">
      <t>キョウイク</t>
    </rPh>
    <rPh sb="3" eb="7">
      <t>ショトウキョウイク</t>
    </rPh>
    <phoneticPr fontId="3"/>
  </si>
  <si>
    <t>教育(幼児教育)</t>
    <rPh sb="0" eb="2">
      <t>キョウイク</t>
    </rPh>
    <rPh sb="3" eb="7">
      <t>ヨウジキョウイク</t>
    </rPh>
    <phoneticPr fontId="3"/>
  </si>
  <si>
    <t>社会</t>
    <rPh sb="0" eb="2">
      <t>シャカイ</t>
    </rPh>
    <phoneticPr fontId="3"/>
  </si>
  <si>
    <t>人文情報</t>
    <rPh sb="0" eb="4">
      <t>ジンブンジョウホウ</t>
    </rPh>
    <phoneticPr fontId="3"/>
  </si>
  <si>
    <t>教育・心理</t>
    <rPh sb="0" eb="2">
      <t>キョウイク</t>
    </rPh>
    <rPh sb="3" eb="5">
      <t>シンリ</t>
    </rPh>
    <phoneticPr fontId="3"/>
  </si>
  <si>
    <t>学科・専攻コード</t>
    <rPh sb="0" eb="2">
      <t>ガッカ</t>
    </rPh>
    <rPh sb="3" eb="5">
      <t>センコウ</t>
    </rPh>
    <phoneticPr fontId="3"/>
  </si>
  <si>
    <t>学科・専攻</t>
    <rPh sb="0" eb="2">
      <t>ガッカ</t>
    </rPh>
    <rPh sb="3" eb="5">
      <t>センコウ</t>
    </rPh>
    <phoneticPr fontId="3"/>
  </si>
  <si>
    <t>学部　：</t>
    <rPh sb="0" eb="2">
      <t>ガクブ</t>
    </rPh>
    <phoneticPr fontId="3"/>
  </si>
  <si>
    <t>学科・専攻：</t>
    <rPh sb="0" eb="2">
      <t>ガッカ</t>
    </rPh>
    <rPh sb="3" eb="5">
      <t>センコウ</t>
    </rPh>
    <phoneticPr fontId="3"/>
  </si>
  <si>
    <t>(その他の場合詳細を入力)</t>
    <phoneticPr fontId="3"/>
  </si>
  <si>
    <t>入力コード</t>
    <rPh sb="0" eb="2">
      <t>ニュウリョク</t>
    </rPh>
    <phoneticPr fontId="3"/>
  </si>
  <si>
    <t>2</t>
    <phoneticPr fontId="3"/>
  </si>
  <si>
    <t>3</t>
    <phoneticPr fontId="3"/>
  </si>
  <si>
    <t>4</t>
    <phoneticPr fontId="3"/>
  </si>
  <si>
    <t>6</t>
    <phoneticPr fontId="3"/>
  </si>
  <si>
    <t>7</t>
    <phoneticPr fontId="3"/>
  </si>
  <si>
    <t>49</t>
    <phoneticPr fontId="3"/>
  </si>
  <si>
    <t>48</t>
    <phoneticPr fontId="3"/>
  </si>
  <si>
    <t>47</t>
    <phoneticPr fontId="3"/>
  </si>
  <si>
    <t>46</t>
    <phoneticPr fontId="3"/>
  </si>
  <si>
    <t>21</t>
    <phoneticPr fontId="3"/>
  </si>
  <si>
    <t>22</t>
    <phoneticPr fontId="3"/>
  </si>
  <si>
    <t>23</t>
    <phoneticPr fontId="3"/>
  </si>
  <si>
    <t>25</t>
    <phoneticPr fontId="3"/>
  </si>
  <si>
    <t>27</t>
    <phoneticPr fontId="3"/>
  </si>
  <si>
    <t>29</t>
    <phoneticPr fontId="3"/>
  </si>
  <si>
    <t>31</t>
    <phoneticPr fontId="3"/>
  </si>
  <si>
    <t>32</t>
    <phoneticPr fontId="3"/>
  </si>
  <si>
    <t>33</t>
    <phoneticPr fontId="3"/>
  </si>
  <si>
    <t>35</t>
    <phoneticPr fontId="3"/>
  </si>
  <si>
    <t>37</t>
    <phoneticPr fontId="3"/>
  </si>
  <si>
    <t>41</t>
    <phoneticPr fontId="3"/>
  </si>
  <si>
    <t>42</t>
    <phoneticPr fontId="3"/>
  </si>
  <si>
    <t>43</t>
    <phoneticPr fontId="3"/>
  </si>
  <si>
    <t>44</t>
    <phoneticPr fontId="3"/>
  </si>
  <si>
    <t>45</t>
    <phoneticPr fontId="3"/>
  </si>
  <si>
    <t>学生の申請の場合は、学外での利用目的にあわせて期間を設定し発行します。</t>
    <rPh sb="0" eb="2">
      <t>ガクセイ</t>
    </rPh>
    <rPh sb="3" eb="5">
      <t>シンセイ</t>
    </rPh>
    <rPh sb="6" eb="8">
      <t>バアイ</t>
    </rPh>
    <rPh sb="10" eb="12">
      <t>ガクガイ</t>
    </rPh>
    <rPh sb="14" eb="16">
      <t>リヨウ</t>
    </rPh>
    <rPh sb="16" eb="18">
      <t>モクテキ</t>
    </rPh>
    <rPh sb="23" eb="25">
      <t>キカン</t>
    </rPh>
    <rPh sb="26" eb="28">
      <t>セッテイ</t>
    </rPh>
    <rPh sb="29" eb="31">
      <t>ハッコウ</t>
    </rPh>
    <phoneticPr fontId="3"/>
  </si>
  <si>
    <t>申請受付窓口：響流館1F情報処理準備室</t>
    <rPh sb="0" eb="2">
      <t>シンセイ</t>
    </rPh>
    <rPh sb="2" eb="4">
      <t>ウケツケ</t>
    </rPh>
    <rPh sb="4" eb="6">
      <t>マドグチ</t>
    </rPh>
    <rPh sb="7" eb="9">
      <t>キョウル</t>
    </rPh>
    <rPh sb="9" eb="10">
      <t>カン</t>
    </rPh>
    <rPh sb="12" eb="16">
      <t>ジョウホウショリ</t>
    </rPh>
    <rPh sb="16" eb="19">
      <t>ジュンビシツ</t>
    </rPh>
    <phoneticPr fontId="3"/>
  </si>
  <si>
    <t>20A0001</t>
    <phoneticPr fontId="3"/>
  </si>
  <si>
    <t>真宗学科</t>
    <rPh sb="0" eb="4">
      <t>シンシュウガッカ</t>
    </rPh>
    <phoneticPr fontId="3"/>
  </si>
  <si>
    <t>京都大学、東京大学</t>
    <rPh sb="0" eb="4">
      <t>キョウトダイガク</t>
    </rPh>
    <rPh sb="5" eb="9">
      <t>トウキョウダイガク</t>
    </rPh>
    <phoneticPr fontId="3"/>
  </si>
  <si>
    <t>学会参加先の大学でeduroamが整備されており、利用するため</t>
    <phoneticPr fontId="3"/>
  </si>
  <si>
    <t>本学でのeduroamは、国立情報学研究所(NII)の認証連携IDサービスを利用しています。</t>
    <rPh sb="0" eb="2">
      <t>ホンガク</t>
    </rPh>
    <rPh sb="13" eb="21">
      <t>コクリツジョウホウガクケンキュウジョ</t>
    </rPh>
    <rPh sb="27" eb="31">
      <t>ニンショウレンケイ</t>
    </rPh>
    <rPh sb="38" eb="40">
      <t>リヨウ</t>
    </rPh>
    <phoneticPr fontId="3"/>
  </si>
  <si>
    <t>利用希望期間(最長12カ月)
(リストから選択)</t>
    <phoneticPr fontId="3"/>
  </si>
  <si>
    <t>1カ月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</si>
</sst>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2" fillId="0" borderId="0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1" xfId="0" applyFont="1" applyBorder="1">
      <alignment vertical="center"/>
    </xf>
    <xf numFmtId="0" fontId="6" fillId="0" borderId="0" xfId="1">
      <alignment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17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NumberFormat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5" fillId="2" borderId="3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eb.otani.ac.jp/eduroam" TargetMode="External"/><Relationship Id="rId1" Type="http://schemas.openxmlformats.org/officeDocument/2006/relationships/hyperlink" Target="http://web.otani.ac.jp/eduroam/otani_eduroam_kiyaku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eb.otani.ac.jp/eduroam" TargetMode="External"/><Relationship Id="rId1" Type="http://schemas.openxmlformats.org/officeDocument/2006/relationships/hyperlink" Target="http://web.otani.ac.jp/eduroam/otani_eduroam_kiyaku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46"/>
  <sheetViews>
    <sheetView tabSelected="1" workbookViewId="0">
      <selection activeCell="O17" sqref="O17"/>
    </sheetView>
  </sheetViews>
  <sheetFormatPr defaultRowHeight="13.5" x14ac:dyDescent="0.4"/>
  <cols>
    <col min="1" max="1" width="2.125" style="3" customWidth="1"/>
    <col min="2" max="2" width="23.375" style="3" customWidth="1"/>
    <col min="3" max="3" width="9" style="3"/>
    <col min="4" max="4" width="4.625" style="3" customWidth="1"/>
    <col min="5" max="5" width="5.125" style="3" customWidth="1"/>
    <col min="6" max="6" width="3.125" style="3" customWidth="1"/>
    <col min="7" max="7" width="5.125" style="3" customWidth="1"/>
    <col min="8" max="8" width="24.625" style="3" customWidth="1"/>
    <col min="9" max="9" width="3" style="3" customWidth="1"/>
    <col min="10" max="10" width="1.75" style="3" customWidth="1"/>
    <col min="11" max="16384" width="9" style="3"/>
  </cols>
  <sheetData>
    <row r="1" spans="2:8" ht="9.75" customHeight="1" x14ac:dyDescent="0.4"/>
    <row r="2" spans="2:8" ht="17.25" x14ac:dyDescent="0.4">
      <c r="E2" s="1" t="s">
        <v>0</v>
      </c>
    </row>
    <row r="3" spans="2:8" ht="7.5" customHeight="1" x14ac:dyDescent="0.4"/>
    <row r="4" spans="2:8" x14ac:dyDescent="0.4">
      <c r="B4" s="2" t="s">
        <v>1</v>
      </c>
    </row>
    <row r="5" spans="2:8" ht="15.75" customHeight="1" x14ac:dyDescent="0.4">
      <c r="B5" s="3" t="s">
        <v>2</v>
      </c>
    </row>
    <row r="6" spans="2:8" ht="6.75" customHeight="1" x14ac:dyDescent="0.4"/>
    <row r="7" spans="2:8" ht="18" customHeight="1" x14ac:dyDescent="0.4">
      <c r="B7" s="18" t="s">
        <v>31</v>
      </c>
      <c r="C7" s="34"/>
      <c r="D7" s="34"/>
      <c r="E7" s="34"/>
      <c r="F7" s="34"/>
      <c r="G7" s="34"/>
    </row>
    <row r="8" spans="2:8" ht="22.5" customHeight="1" x14ac:dyDescent="0.4">
      <c r="B8" s="11" t="s">
        <v>16</v>
      </c>
      <c r="C8" s="58"/>
      <c r="D8" s="58"/>
      <c r="E8" s="58"/>
      <c r="F8" s="58"/>
      <c r="G8" s="58"/>
      <c r="H8" s="16"/>
    </row>
    <row r="9" spans="2:8" ht="8.25" customHeight="1" x14ac:dyDescent="0.4"/>
    <row r="10" spans="2:8" x14ac:dyDescent="0.4">
      <c r="B10" s="3" t="s">
        <v>25</v>
      </c>
    </row>
    <row r="11" spans="2:8" ht="6" customHeight="1" thickBot="1" x14ac:dyDescent="0.45"/>
    <row r="12" spans="2:8" ht="20.100000000000001" customHeight="1" x14ac:dyDescent="0.4">
      <c r="B12" s="5" t="s">
        <v>9</v>
      </c>
      <c r="C12" s="12"/>
      <c r="D12" s="9" t="s">
        <v>3</v>
      </c>
      <c r="E12" s="12"/>
      <c r="F12" s="9" t="s">
        <v>4</v>
      </c>
      <c r="G12" s="12"/>
      <c r="H12" s="10" t="s">
        <v>5</v>
      </c>
    </row>
    <row r="13" spans="2:8" ht="20.100000000000001" customHeight="1" x14ac:dyDescent="0.4">
      <c r="B13" s="17" t="s">
        <v>20</v>
      </c>
      <c r="C13" s="39" t="s">
        <v>94</v>
      </c>
      <c r="D13" s="35"/>
      <c r="E13" s="35" t="str">
        <f>IF(C7="","",VLOOKUP(TEXT(所属リスト!D5,"@"),所属リスト!C7:D19,2,FALSE))</f>
        <v/>
      </c>
      <c r="F13" s="35"/>
      <c r="G13" s="35"/>
      <c r="H13" s="36"/>
    </row>
    <row r="14" spans="2:8" ht="20.100000000000001" customHeight="1" x14ac:dyDescent="0.4">
      <c r="B14" s="25"/>
      <c r="C14" s="40" t="s">
        <v>95</v>
      </c>
      <c r="D14" s="37"/>
      <c r="E14" s="37" t="str">
        <f>IF(C7="","",VLOOKUP(TEXT(所属リスト!D22,"@"),所属リスト!C24:D67,2,FALSE))</f>
        <v/>
      </c>
      <c r="F14" s="37"/>
      <c r="G14" s="37"/>
      <c r="H14" s="38"/>
    </row>
    <row r="15" spans="2:8" ht="20.100000000000001" customHeight="1" x14ac:dyDescent="0.4">
      <c r="B15" s="26" t="s">
        <v>96</v>
      </c>
      <c r="C15" s="44"/>
      <c r="D15" s="45"/>
      <c r="E15" s="45"/>
      <c r="F15" s="45"/>
      <c r="G15" s="45"/>
      <c r="H15" s="46"/>
    </row>
    <row r="16" spans="2:8" ht="20.100000000000001" customHeight="1" x14ac:dyDescent="0.4">
      <c r="B16" s="6" t="s">
        <v>6</v>
      </c>
      <c r="C16" s="47"/>
      <c r="D16" s="48"/>
      <c r="E16" s="48"/>
      <c r="F16" s="48"/>
      <c r="G16" s="48"/>
      <c r="H16" s="49"/>
    </row>
    <row r="17" spans="2:8" ht="20.100000000000001" customHeight="1" x14ac:dyDescent="0.4">
      <c r="B17" s="6" t="s">
        <v>7</v>
      </c>
      <c r="C17" s="13"/>
      <c r="D17" s="7" t="s">
        <v>3</v>
      </c>
      <c r="E17" s="13"/>
      <c r="F17" s="7" t="s">
        <v>4</v>
      </c>
      <c r="G17" s="13"/>
      <c r="H17" s="8" t="s">
        <v>5</v>
      </c>
    </row>
    <row r="18" spans="2:8" ht="20.100000000000001" customHeight="1" x14ac:dyDescent="0.4">
      <c r="B18" s="6" t="s">
        <v>28</v>
      </c>
      <c r="C18" s="13"/>
      <c r="D18" s="7" t="s">
        <v>3</v>
      </c>
      <c r="E18" s="13"/>
      <c r="F18" s="7" t="s">
        <v>4</v>
      </c>
      <c r="G18" s="13"/>
      <c r="H18" s="8" t="s">
        <v>5</v>
      </c>
    </row>
    <row r="19" spans="2:8" ht="39.950000000000003" customHeight="1" x14ac:dyDescent="0.4">
      <c r="B19" s="50" t="s">
        <v>8</v>
      </c>
      <c r="C19" s="52"/>
      <c r="D19" s="53"/>
      <c r="E19" s="53"/>
      <c r="F19" s="53"/>
      <c r="G19" s="53"/>
      <c r="H19" s="54"/>
    </row>
    <row r="20" spans="2:8" ht="39.950000000000003" customHeight="1" thickBot="1" x14ac:dyDescent="0.45">
      <c r="B20" s="51"/>
      <c r="C20" s="55"/>
      <c r="D20" s="56"/>
      <c r="E20" s="56"/>
      <c r="F20" s="56"/>
      <c r="G20" s="56"/>
      <c r="H20" s="57"/>
    </row>
    <row r="21" spans="2:8" ht="5.25" customHeight="1" x14ac:dyDescent="0.4"/>
    <row r="22" spans="2:8" x14ac:dyDescent="0.4">
      <c r="B22" s="3" t="s">
        <v>22</v>
      </c>
    </row>
    <row r="23" spans="2:8" x14ac:dyDescent="0.4">
      <c r="B23" s="3" t="s">
        <v>23</v>
      </c>
    </row>
    <row r="24" spans="2:8" ht="18.75" x14ac:dyDescent="0.4">
      <c r="B24" s="14" t="s">
        <v>21</v>
      </c>
    </row>
    <row r="25" spans="2:8" x14ac:dyDescent="0.4">
      <c r="B25" s="41" t="s">
        <v>24</v>
      </c>
      <c r="C25" s="42"/>
      <c r="D25" s="42"/>
      <c r="E25" s="42"/>
      <c r="F25" s="42"/>
      <c r="G25" s="43"/>
      <c r="H25" s="15"/>
    </row>
    <row r="27" spans="2:8" x14ac:dyDescent="0.4">
      <c r="B27" s="3" t="s">
        <v>129</v>
      </c>
    </row>
    <row r="28" spans="2:8" x14ac:dyDescent="0.4">
      <c r="B28" s="3" t="s">
        <v>10</v>
      </c>
    </row>
    <row r="29" spans="2:8" x14ac:dyDescent="0.4">
      <c r="B29" s="3" t="s">
        <v>11</v>
      </c>
    </row>
    <row r="30" spans="2:8" x14ac:dyDescent="0.4">
      <c r="B30" s="3" t="s">
        <v>12</v>
      </c>
    </row>
    <row r="31" spans="2:8" x14ac:dyDescent="0.4">
      <c r="B31" s="3" t="s">
        <v>13</v>
      </c>
    </row>
    <row r="32" spans="2:8" x14ac:dyDescent="0.4">
      <c r="B32" s="28" t="s">
        <v>29</v>
      </c>
      <c r="C32" s="29"/>
      <c r="D32" s="29"/>
      <c r="E32" s="29"/>
      <c r="F32" s="29"/>
      <c r="G32" s="29"/>
      <c r="H32" s="29"/>
    </row>
    <row r="33" spans="2:8" x14ac:dyDescent="0.4">
      <c r="B33" s="28" t="s">
        <v>30</v>
      </c>
      <c r="C33" s="29"/>
      <c r="D33" s="29"/>
      <c r="E33" s="29"/>
      <c r="F33" s="29"/>
      <c r="G33" s="29"/>
      <c r="H33" s="29"/>
    </row>
    <row r="35" spans="2:8" x14ac:dyDescent="0.4">
      <c r="B35" s="28" t="s">
        <v>123</v>
      </c>
    </row>
    <row r="37" spans="2:8" x14ac:dyDescent="0.4">
      <c r="B37" s="3" t="s">
        <v>14</v>
      </c>
    </row>
    <row r="38" spans="2:8" x14ac:dyDescent="0.4">
      <c r="B38" s="4" t="s">
        <v>15</v>
      </c>
    </row>
    <row r="39" spans="2:8" ht="6.75" customHeight="1" x14ac:dyDescent="0.4"/>
    <row r="40" spans="2:8" x14ac:dyDescent="0.4">
      <c r="B40" s="3" t="s">
        <v>26</v>
      </c>
    </row>
    <row r="41" spans="2:8" ht="18.75" x14ac:dyDescent="0.4">
      <c r="B41" s="14" t="s">
        <v>27</v>
      </c>
    </row>
    <row r="42" spans="2:8" ht="9.75" customHeight="1" x14ac:dyDescent="0.4">
      <c r="B42" s="14"/>
    </row>
    <row r="43" spans="2:8" ht="18.75" customHeight="1" x14ac:dyDescent="0.4">
      <c r="B43" s="3" t="s">
        <v>124</v>
      </c>
    </row>
    <row r="45" spans="2:8" x14ac:dyDescent="0.4">
      <c r="B45" s="3" t="s">
        <v>17</v>
      </c>
    </row>
    <row r="46" spans="2:8" ht="5.25" customHeight="1" x14ac:dyDescent="0.4"/>
  </sheetData>
  <mergeCells count="11">
    <mergeCell ref="B25:G25"/>
    <mergeCell ref="C8:G8"/>
    <mergeCell ref="C15:H15"/>
    <mergeCell ref="C16:H16"/>
    <mergeCell ref="B19:B20"/>
    <mergeCell ref="C19:H20"/>
    <mergeCell ref="C7:G7"/>
    <mergeCell ref="E13:H13"/>
    <mergeCell ref="E14:H14"/>
    <mergeCell ref="C13:D13"/>
    <mergeCell ref="C14:D14"/>
  </mergeCells>
  <phoneticPr fontId="3"/>
  <dataValidations count="1">
    <dataValidation type="list" allowBlank="1" showInputMessage="1" showErrorMessage="1" sqref="H25">
      <formula1>"はい、同意します。,いいえ、同意できません。"</formula1>
    </dataValidation>
  </dataValidations>
  <hyperlinks>
    <hyperlink ref="B24" r:id="rId1"/>
    <hyperlink ref="B41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workbookViewId="0">
      <selection activeCell="H6" sqref="H6"/>
    </sheetView>
  </sheetViews>
  <sheetFormatPr defaultRowHeight="13.5" x14ac:dyDescent="0.4"/>
  <cols>
    <col min="1" max="1" width="2.125" style="3" customWidth="1"/>
    <col min="2" max="2" width="26.375" style="3" customWidth="1"/>
    <col min="3" max="3" width="9" style="3"/>
    <col min="4" max="4" width="4.625" style="3" customWidth="1"/>
    <col min="5" max="5" width="5.125" style="3" customWidth="1"/>
    <col min="6" max="6" width="3.125" style="3" customWidth="1"/>
    <col min="7" max="7" width="5.125" style="3" customWidth="1"/>
    <col min="8" max="8" width="24.625" style="3" customWidth="1"/>
    <col min="9" max="9" width="3" style="3" customWidth="1"/>
    <col min="10" max="10" width="1.75" style="3" customWidth="1"/>
    <col min="11" max="16384" width="9" style="3"/>
  </cols>
  <sheetData>
    <row r="1" spans="2:8" ht="9.75" customHeight="1" x14ac:dyDescent="0.4"/>
    <row r="2" spans="2:8" ht="17.25" x14ac:dyDescent="0.4">
      <c r="E2" s="1" t="s">
        <v>0</v>
      </c>
    </row>
    <row r="3" spans="2:8" ht="7.5" customHeight="1" x14ac:dyDescent="0.4"/>
    <row r="4" spans="2:8" x14ac:dyDescent="0.4">
      <c r="B4" s="2" t="s">
        <v>1</v>
      </c>
    </row>
    <row r="5" spans="2:8" ht="15.75" customHeight="1" x14ac:dyDescent="0.4">
      <c r="B5" s="3" t="s">
        <v>2</v>
      </c>
    </row>
    <row r="6" spans="2:8" ht="6.75" customHeight="1" x14ac:dyDescent="0.4"/>
    <row r="7" spans="2:8" ht="18" customHeight="1" x14ac:dyDescent="0.4">
      <c r="B7" s="18" t="s">
        <v>31</v>
      </c>
      <c r="C7" s="58" t="s">
        <v>125</v>
      </c>
      <c r="D7" s="58"/>
      <c r="E7" s="58"/>
      <c r="F7" s="58"/>
      <c r="G7" s="58"/>
    </row>
    <row r="8" spans="2:8" ht="22.5" customHeight="1" x14ac:dyDescent="0.4">
      <c r="B8" s="11" t="s">
        <v>16</v>
      </c>
      <c r="C8" s="58" t="s">
        <v>18</v>
      </c>
      <c r="D8" s="58"/>
      <c r="E8" s="58"/>
      <c r="F8" s="58"/>
      <c r="G8" s="58"/>
      <c r="H8" s="16"/>
    </row>
    <row r="9" spans="2:8" ht="8.25" customHeight="1" x14ac:dyDescent="0.4"/>
    <row r="10" spans="2:8" x14ac:dyDescent="0.4">
      <c r="B10" s="3" t="s">
        <v>25</v>
      </c>
    </row>
    <row r="11" spans="2:8" ht="6" customHeight="1" thickBot="1" x14ac:dyDescent="0.45"/>
    <row r="12" spans="2:8" ht="20.100000000000001" customHeight="1" x14ac:dyDescent="0.4">
      <c r="B12" s="5" t="s">
        <v>9</v>
      </c>
      <c r="C12" s="12">
        <v>2022</v>
      </c>
      <c r="D12" s="9" t="s">
        <v>3</v>
      </c>
      <c r="E12" s="12">
        <v>2</v>
      </c>
      <c r="F12" s="9" t="s">
        <v>4</v>
      </c>
      <c r="G12" s="12">
        <v>14</v>
      </c>
      <c r="H12" s="10" t="s">
        <v>5</v>
      </c>
    </row>
    <row r="13" spans="2:8" ht="20.100000000000001" customHeight="1" x14ac:dyDescent="0.4">
      <c r="B13" s="17" t="s">
        <v>20</v>
      </c>
      <c r="C13" s="39" t="s">
        <v>94</v>
      </c>
      <c r="D13" s="35"/>
      <c r="E13" s="59" t="s">
        <v>32</v>
      </c>
      <c r="F13" s="59"/>
      <c r="G13" s="59"/>
      <c r="H13" s="60"/>
    </row>
    <row r="14" spans="2:8" ht="20.100000000000001" customHeight="1" x14ac:dyDescent="0.4">
      <c r="B14" s="25"/>
      <c r="C14" s="40" t="s">
        <v>95</v>
      </c>
      <c r="D14" s="37"/>
      <c r="E14" s="61" t="s">
        <v>126</v>
      </c>
      <c r="F14" s="61"/>
      <c r="G14" s="61"/>
      <c r="H14" s="62"/>
    </row>
    <row r="15" spans="2:8" ht="20.100000000000001" customHeight="1" x14ac:dyDescent="0.4">
      <c r="B15" s="26" t="s">
        <v>96</v>
      </c>
      <c r="C15" s="44"/>
      <c r="D15" s="45"/>
      <c r="E15" s="45"/>
      <c r="F15" s="45"/>
      <c r="G15" s="45"/>
      <c r="H15" s="46"/>
    </row>
    <row r="16" spans="2:8" ht="20.100000000000001" customHeight="1" x14ac:dyDescent="0.4">
      <c r="B16" s="6" t="s">
        <v>6</v>
      </c>
      <c r="C16" s="47" t="s">
        <v>127</v>
      </c>
      <c r="D16" s="48"/>
      <c r="E16" s="48"/>
      <c r="F16" s="48"/>
      <c r="G16" s="48"/>
      <c r="H16" s="49"/>
    </row>
    <row r="17" spans="2:8" ht="20.100000000000001" customHeight="1" x14ac:dyDescent="0.4">
      <c r="B17" s="6" t="s">
        <v>7</v>
      </c>
      <c r="C17" s="13">
        <v>2022</v>
      </c>
      <c r="D17" s="7" t="s">
        <v>3</v>
      </c>
      <c r="E17" s="13">
        <v>4</v>
      </c>
      <c r="F17" s="7" t="s">
        <v>4</v>
      </c>
      <c r="G17" s="13">
        <v>5</v>
      </c>
      <c r="H17" s="8" t="s">
        <v>5</v>
      </c>
    </row>
    <row r="18" spans="2:8" ht="44.25" customHeight="1" x14ac:dyDescent="0.4">
      <c r="B18" s="63" t="s">
        <v>130</v>
      </c>
      <c r="C18" s="64" t="s">
        <v>131</v>
      </c>
      <c r="D18" s="65"/>
      <c r="E18" s="65"/>
      <c r="F18" s="65"/>
      <c r="G18" s="65"/>
      <c r="H18" s="66"/>
    </row>
    <row r="19" spans="2:8" ht="39.950000000000003" customHeight="1" x14ac:dyDescent="0.4">
      <c r="B19" s="50" t="s">
        <v>8</v>
      </c>
      <c r="C19" s="52" t="s">
        <v>128</v>
      </c>
      <c r="D19" s="53"/>
      <c r="E19" s="53"/>
      <c r="F19" s="53"/>
      <c r="G19" s="53"/>
      <c r="H19" s="54"/>
    </row>
    <row r="20" spans="2:8" ht="39.950000000000003" customHeight="1" thickBot="1" x14ac:dyDescent="0.45">
      <c r="B20" s="51"/>
      <c r="C20" s="55"/>
      <c r="D20" s="56"/>
      <c r="E20" s="56"/>
      <c r="F20" s="56"/>
      <c r="G20" s="56"/>
      <c r="H20" s="57"/>
    </row>
    <row r="21" spans="2:8" ht="5.25" customHeight="1" x14ac:dyDescent="0.4"/>
    <row r="22" spans="2:8" x14ac:dyDescent="0.4">
      <c r="B22" s="3" t="s">
        <v>22</v>
      </c>
    </row>
    <row r="23" spans="2:8" x14ac:dyDescent="0.4">
      <c r="B23" s="3" t="s">
        <v>23</v>
      </c>
    </row>
    <row r="24" spans="2:8" ht="18.75" x14ac:dyDescent="0.4">
      <c r="B24" s="14" t="s">
        <v>21</v>
      </c>
    </row>
    <row r="25" spans="2:8" x14ac:dyDescent="0.4">
      <c r="B25" s="41" t="s">
        <v>24</v>
      </c>
      <c r="C25" s="42"/>
      <c r="D25" s="42"/>
      <c r="E25" s="42"/>
      <c r="F25" s="42"/>
      <c r="G25" s="43"/>
      <c r="H25" s="15" t="s">
        <v>19</v>
      </c>
    </row>
    <row r="27" spans="2:8" x14ac:dyDescent="0.4">
      <c r="B27" s="3" t="s">
        <v>129</v>
      </c>
    </row>
    <row r="28" spans="2:8" x14ac:dyDescent="0.4">
      <c r="B28" s="3" t="s">
        <v>10</v>
      </c>
    </row>
    <row r="29" spans="2:8" x14ac:dyDescent="0.4">
      <c r="B29" s="3" t="s">
        <v>11</v>
      </c>
    </row>
    <row r="30" spans="2:8" x14ac:dyDescent="0.4">
      <c r="B30" s="3" t="s">
        <v>12</v>
      </c>
    </row>
    <row r="31" spans="2:8" x14ac:dyDescent="0.4">
      <c r="B31" s="3" t="s">
        <v>13</v>
      </c>
    </row>
    <row r="32" spans="2:8" x14ac:dyDescent="0.4">
      <c r="B32" s="28" t="s">
        <v>29</v>
      </c>
      <c r="C32" s="29"/>
      <c r="D32" s="29"/>
      <c r="E32" s="29"/>
      <c r="F32" s="29"/>
      <c r="G32" s="29"/>
      <c r="H32" s="29"/>
    </row>
    <row r="33" spans="2:8" x14ac:dyDescent="0.4">
      <c r="B33" s="28" t="s">
        <v>30</v>
      </c>
      <c r="C33" s="29"/>
      <c r="D33" s="29"/>
      <c r="E33" s="29"/>
      <c r="F33" s="29"/>
      <c r="G33" s="29"/>
      <c r="H33" s="29"/>
    </row>
    <row r="35" spans="2:8" x14ac:dyDescent="0.4">
      <c r="B35" s="28" t="s">
        <v>123</v>
      </c>
    </row>
    <row r="37" spans="2:8" x14ac:dyDescent="0.4">
      <c r="B37" s="3" t="s">
        <v>14</v>
      </c>
    </row>
    <row r="38" spans="2:8" x14ac:dyDescent="0.4">
      <c r="B38" s="4" t="s">
        <v>15</v>
      </c>
    </row>
    <row r="39" spans="2:8" ht="6.75" customHeight="1" x14ac:dyDescent="0.4"/>
    <row r="40" spans="2:8" x14ac:dyDescent="0.4">
      <c r="B40" s="3" t="s">
        <v>26</v>
      </c>
    </row>
    <row r="41" spans="2:8" ht="18.75" x14ac:dyDescent="0.4">
      <c r="B41" s="14" t="s">
        <v>27</v>
      </c>
    </row>
    <row r="42" spans="2:8" ht="9.75" customHeight="1" x14ac:dyDescent="0.4">
      <c r="B42" s="14"/>
    </row>
    <row r="43" spans="2:8" ht="18.75" customHeight="1" x14ac:dyDescent="0.4">
      <c r="B43" s="3" t="s">
        <v>124</v>
      </c>
    </row>
    <row r="45" spans="2:8" x14ac:dyDescent="0.4">
      <c r="B45" s="3" t="s">
        <v>17</v>
      </c>
    </row>
    <row r="46" spans="2:8" ht="5.25" customHeight="1" x14ac:dyDescent="0.4"/>
  </sheetData>
  <mergeCells count="12">
    <mergeCell ref="C15:H15"/>
    <mergeCell ref="C16:H16"/>
    <mergeCell ref="B19:B20"/>
    <mergeCell ref="C19:H20"/>
    <mergeCell ref="B25:G25"/>
    <mergeCell ref="C18:H18"/>
    <mergeCell ref="C7:G7"/>
    <mergeCell ref="C8:G8"/>
    <mergeCell ref="C13:D13"/>
    <mergeCell ref="E13:H13"/>
    <mergeCell ref="C14:D14"/>
    <mergeCell ref="E14:H14"/>
  </mergeCells>
  <phoneticPr fontId="3"/>
  <dataValidations count="2">
    <dataValidation type="list" allowBlank="1" showInputMessage="1" showErrorMessage="1" sqref="H25">
      <formula1>"はい、同意します。,いいえ、同意できません。"</formula1>
    </dataValidation>
    <dataValidation type="list" allowBlank="1" showInputMessage="1" showErrorMessage="1" sqref="C18:H18">
      <formula1>"1日,2日,3日,4日,5日,6日,7日,8日,9日,10日,11日,12日,13日,14日,15日,16日,17日,18日,19日,20日,21日,1カ月,2カ月,3カ月,4カ月,5カ月,6カ月,7カ月,8カ月,9カ月,10カ月,11カ月,12カ月"</formula1>
    </dataValidation>
  </dataValidations>
  <hyperlinks>
    <hyperlink ref="B24" r:id="rId1"/>
    <hyperlink ref="B41" r:id="rId2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D67"/>
  <sheetViews>
    <sheetView workbookViewId="0">
      <selection activeCell="C8" sqref="C8"/>
    </sheetView>
  </sheetViews>
  <sheetFormatPr defaultRowHeight="18.75" x14ac:dyDescent="0.4"/>
  <cols>
    <col min="3" max="3" width="19.625" customWidth="1"/>
    <col min="4" max="4" width="21" customWidth="1"/>
  </cols>
  <sheetData>
    <row r="5" spans="3:4" x14ac:dyDescent="0.4">
      <c r="C5" s="19" t="s">
        <v>97</v>
      </c>
      <c r="D5" s="30" t="str">
        <f>TEXT(UPPER(RIGHT(LEFT(申請書!C7,3),1)),"@")</f>
        <v/>
      </c>
    </row>
    <row r="6" spans="3:4" ht="19.5" thickBot="1" x14ac:dyDescent="0.45"/>
    <row r="7" spans="3:4" ht="19.5" thickBot="1" x14ac:dyDescent="0.45">
      <c r="C7" s="23" t="s">
        <v>48</v>
      </c>
      <c r="D7" s="24" t="s">
        <v>49</v>
      </c>
    </row>
    <row r="8" spans="3:4" ht="19.5" thickTop="1" x14ac:dyDescent="0.4">
      <c r="C8" s="31" t="s">
        <v>98</v>
      </c>
      <c r="D8" s="22" t="s">
        <v>33</v>
      </c>
    </row>
    <row r="9" spans="3:4" x14ac:dyDescent="0.4">
      <c r="C9" s="32" t="s">
        <v>99</v>
      </c>
      <c r="D9" s="20" t="s">
        <v>34</v>
      </c>
    </row>
    <row r="10" spans="3:4" x14ac:dyDescent="0.4">
      <c r="C10" s="32" t="s">
        <v>100</v>
      </c>
      <c r="D10" s="20" t="s">
        <v>32</v>
      </c>
    </row>
    <row r="11" spans="3:4" x14ac:dyDescent="0.4">
      <c r="C11" s="32" t="s">
        <v>101</v>
      </c>
      <c r="D11" s="20" t="s">
        <v>35</v>
      </c>
    </row>
    <row r="12" spans="3:4" x14ac:dyDescent="0.4">
      <c r="C12" s="32" t="s">
        <v>102</v>
      </c>
      <c r="D12" s="20" t="s">
        <v>36</v>
      </c>
    </row>
    <row r="13" spans="3:4" x14ac:dyDescent="0.4">
      <c r="C13" s="32" t="s">
        <v>37</v>
      </c>
      <c r="D13" s="20" t="s">
        <v>33</v>
      </c>
    </row>
    <row r="14" spans="3:4" x14ac:dyDescent="0.4">
      <c r="C14" s="32" t="s">
        <v>38</v>
      </c>
      <c r="D14" s="20" t="s">
        <v>34</v>
      </c>
    </row>
    <row r="15" spans="3:4" x14ac:dyDescent="0.4">
      <c r="C15" s="32" t="s">
        <v>39</v>
      </c>
      <c r="D15" s="20" t="s">
        <v>32</v>
      </c>
    </row>
    <row r="16" spans="3:4" x14ac:dyDescent="0.4">
      <c r="C16" s="32" t="s">
        <v>40</v>
      </c>
      <c r="D16" s="20" t="s">
        <v>44</v>
      </c>
    </row>
    <row r="17" spans="3:4" x14ac:dyDescent="0.4">
      <c r="C17" s="32" t="s">
        <v>41</v>
      </c>
      <c r="D17" s="20" t="s">
        <v>45</v>
      </c>
    </row>
    <row r="18" spans="3:4" x14ac:dyDescent="0.4">
      <c r="C18" s="32" t="s">
        <v>42</v>
      </c>
      <c r="D18" s="20" t="s">
        <v>46</v>
      </c>
    </row>
    <row r="19" spans="3:4" ht="19.5" thickBot="1" x14ac:dyDescent="0.45">
      <c r="C19" s="33" t="s">
        <v>43</v>
      </c>
      <c r="D19" s="21" t="s">
        <v>47</v>
      </c>
    </row>
    <row r="22" spans="3:4" x14ac:dyDescent="0.4">
      <c r="C22" s="27" t="s">
        <v>97</v>
      </c>
      <c r="D22" s="19" t="str">
        <f>TEXT(UPPER(RIGHT(LEFT(申請書!C7,4),2)),"@")</f>
        <v/>
      </c>
    </row>
    <row r="23" spans="3:4" ht="19.5" thickBot="1" x14ac:dyDescent="0.45"/>
    <row r="24" spans="3:4" ht="24" customHeight="1" thickBot="1" x14ac:dyDescent="0.45">
      <c r="C24" s="23" t="s">
        <v>92</v>
      </c>
      <c r="D24" s="24" t="s">
        <v>93</v>
      </c>
    </row>
    <row r="25" spans="3:4" ht="19.5" thickTop="1" x14ac:dyDescent="0.4">
      <c r="C25" s="31" t="s">
        <v>50</v>
      </c>
      <c r="D25" s="22" t="s">
        <v>56</v>
      </c>
    </row>
    <row r="26" spans="3:4" x14ac:dyDescent="0.4">
      <c r="C26" s="32" t="s">
        <v>51</v>
      </c>
      <c r="D26" s="20" t="s">
        <v>57</v>
      </c>
    </row>
    <row r="27" spans="3:4" x14ac:dyDescent="0.4">
      <c r="C27" s="32" t="s">
        <v>52</v>
      </c>
      <c r="D27" s="20" t="s">
        <v>58</v>
      </c>
    </row>
    <row r="28" spans="3:4" x14ac:dyDescent="0.4">
      <c r="C28" s="32" t="s">
        <v>53</v>
      </c>
      <c r="D28" s="20" t="s">
        <v>59</v>
      </c>
    </row>
    <row r="29" spans="3:4" x14ac:dyDescent="0.4">
      <c r="C29" s="32" t="s">
        <v>54</v>
      </c>
      <c r="D29" s="20" t="s">
        <v>60</v>
      </c>
    </row>
    <row r="30" spans="3:4" x14ac:dyDescent="0.4">
      <c r="C30" s="32" t="s">
        <v>55</v>
      </c>
      <c r="D30" s="20" t="s">
        <v>61</v>
      </c>
    </row>
    <row r="31" spans="3:4" x14ac:dyDescent="0.4">
      <c r="C31" s="32" t="s">
        <v>62</v>
      </c>
      <c r="D31" s="20" t="s">
        <v>56</v>
      </c>
    </row>
    <row r="32" spans="3:4" x14ac:dyDescent="0.4">
      <c r="C32" s="32" t="s">
        <v>63</v>
      </c>
      <c r="D32" s="20" t="s">
        <v>57</v>
      </c>
    </row>
    <row r="33" spans="3:4" x14ac:dyDescent="0.4">
      <c r="C33" s="32" t="s">
        <v>64</v>
      </c>
      <c r="D33" s="20" t="s">
        <v>58</v>
      </c>
    </row>
    <row r="34" spans="3:4" x14ac:dyDescent="0.4">
      <c r="C34" s="32" t="s">
        <v>65</v>
      </c>
      <c r="D34" s="20" t="s">
        <v>68</v>
      </c>
    </row>
    <row r="35" spans="3:4" x14ac:dyDescent="0.4">
      <c r="C35" s="32" t="s">
        <v>66</v>
      </c>
      <c r="D35" s="20" t="s">
        <v>59</v>
      </c>
    </row>
    <row r="36" spans="3:4" x14ac:dyDescent="0.4">
      <c r="C36" s="32" t="s">
        <v>67</v>
      </c>
      <c r="D36" s="20" t="s">
        <v>60</v>
      </c>
    </row>
    <row r="37" spans="3:4" x14ac:dyDescent="0.4">
      <c r="C37" s="32" t="s">
        <v>69</v>
      </c>
      <c r="D37" s="20" t="s">
        <v>80</v>
      </c>
    </row>
    <row r="38" spans="3:4" x14ac:dyDescent="0.4">
      <c r="C38" s="32" t="s">
        <v>70</v>
      </c>
      <c r="D38" s="20" t="s">
        <v>81</v>
      </c>
    </row>
    <row r="39" spans="3:4" x14ac:dyDescent="0.4">
      <c r="C39" s="32" t="s">
        <v>71</v>
      </c>
      <c r="D39" s="20" t="s">
        <v>82</v>
      </c>
    </row>
    <row r="40" spans="3:4" x14ac:dyDescent="0.4">
      <c r="C40" s="32" t="s">
        <v>72</v>
      </c>
      <c r="D40" s="20" t="s">
        <v>83</v>
      </c>
    </row>
    <row r="41" spans="3:4" x14ac:dyDescent="0.4">
      <c r="C41" s="32" t="s">
        <v>73</v>
      </c>
      <c r="D41" s="20" t="s">
        <v>84</v>
      </c>
    </row>
    <row r="42" spans="3:4" x14ac:dyDescent="0.4">
      <c r="C42" s="32" t="s">
        <v>74</v>
      </c>
      <c r="D42" s="20" t="s">
        <v>60</v>
      </c>
    </row>
    <row r="43" spans="3:4" x14ac:dyDescent="0.4">
      <c r="C43" s="32" t="s">
        <v>75</v>
      </c>
      <c r="D43" s="20" t="s">
        <v>85</v>
      </c>
    </row>
    <row r="44" spans="3:4" x14ac:dyDescent="0.4">
      <c r="C44" s="32" t="s">
        <v>76</v>
      </c>
      <c r="D44" s="20" t="s">
        <v>86</v>
      </c>
    </row>
    <row r="45" spans="3:4" x14ac:dyDescent="0.4">
      <c r="C45" s="32" t="s">
        <v>77</v>
      </c>
      <c r="D45" s="20" t="s">
        <v>87</v>
      </c>
    </row>
    <row r="46" spans="3:4" x14ac:dyDescent="0.4">
      <c r="C46" s="32" t="s">
        <v>78</v>
      </c>
      <c r="D46" s="20" t="s">
        <v>88</v>
      </c>
    </row>
    <row r="47" spans="3:4" x14ac:dyDescent="0.4">
      <c r="C47" s="32" t="s">
        <v>79</v>
      </c>
      <c r="D47" s="20" t="s">
        <v>60</v>
      </c>
    </row>
    <row r="48" spans="3:4" x14ac:dyDescent="0.4">
      <c r="C48" s="32" t="s">
        <v>107</v>
      </c>
      <c r="D48" s="20" t="s">
        <v>56</v>
      </c>
    </row>
    <row r="49" spans="3:4" x14ac:dyDescent="0.4">
      <c r="C49" s="32" t="s">
        <v>108</v>
      </c>
      <c r="D49" s="20" t="s">
        <v>57</v>
      </c>
    </row>
    <row r="50" spans="3:4" x14ac:dyDescent="0.4">
      <c r="C50" s="32" t="s">
        <v>109</v>
      </c>
      <c r="D50" s="20" t="s">
        <v>58</v>
      </c>
    </row>
    <row r="51" spans="3:4" x14ac:dyDescent="0.4">
      <c r="C51" s="32" t="s">
        <v>110</v>
      </c>
      <c r="D51" s="20" t="s">
        <v>59</v>
      </c>
    </row>
    <row r="52" spans="3:4" x14ac:dyDescent="0.4">
      <c r="C52" s="32" t="s">
        <v>111</v>
      </c>
      <c r="D52" s="20" t="s">
        <v>60</v>
      </c>
    </row>
    <row r="53" spans="3:4" x14ac:dyDescent="0.4">
      <c r="C53" s="32" t="s">
        <v>112</v>
      </c>
      <c r="D53" s="20" t="s">
        <v>61</v>
      </c>
    </row>
    <row r="54" spans="3:4" x14ac:dyDescent="0.4">
      <c r="C54" s="32" t="s">
        <v>113</v>
      </c>
      <c r="D54" s="20" t="s">
        <v>56</v>
      </c>
    </row>
    <row r="55" spans="3:4" x14ac:dyDescent="0.4">
      <c r="C55" s="32" t="s">
        <v>114</v>
      </c>
      <c r="D55" s="20" t="s">
        <v>57</v>
      </c>
    </row>
    <row r="56" spans="3:4" x14ac:dyDescent="0.4">
      <c r="C56" s="32" t="s">
        <v>115</v>
      </c>
      <c r="D56" s="20" t="s">
        <v>58</v>
      </c>
    </row>
    <row r="57" spans="3:4" x14ac:dyDescent="0.4">
      <c r="C57" s="32" t="s">
        <v>116</v>
      </c>
      <c r="D57" s="20" t="s">
        <v>59</v>
      </c>
    </row>
    <row r="58" spans="3:4" x14ac:dyDescent="0.4">
      <c r="C58" s="32" t="s">
        <v>117</v>
      </c>
      <c r="D58" s="20" t="s">
        <v>60</v>
      </c>
    </row>
    <row r="59" spans="3:4" x14ac:dyDescent="0.4">
      <c r="C59" s="32" t="s">
        <v>118</v>
      </c>
      <c r="D59" s="20" t="s">
        <v>80</v>
      </c>
    </row>
    <row r="60" spans="3:4" x14ac:dyDescent="0.4">
      <c r="C60" s="32" t="s">
        <v>119</v>
      </c>
      <c r="D60" s="20" t="s">
        <v>81</v>
      </c>
    </row>
    <row r="61" spans="3:4" x14ac:dyDescent="0.4">
      <c r="C61" s="32" t="s">
        <v>120</v>
      </c>
      <c r="D61" s="20" t="s">
        <v>82</v>
      </c>
    </row>
    <row r="62" spans="3:4" x14ac:dyDescent="0.4">
      <c r="C62" s="32" t="s">
        <v>121</v>
      </c>
      <c r="D62" s="20" t="s">
        <v>89</v>
      </c>
    </row>
    <row r="63" spans="3:4" x14ac:dyDescent="0.4">
      <c r="C63" s="32" t="s">
        <v>122</v>
      </c>
      <c r="D63" s="20" t="s">
        <v>83</v>
      </c>
    </row>
    <row r="64" spans="3:4" x14ac:dyDescent="0.4">
      <c r="C64" s="32" t="s">
        <v>106</v>
      </c>
      <c r="D64" s="20" t="s">
        <v>84</v>
      </c>
    </row>
    <row r="65" spans="3:4" x14ac:dyDescent="0.4">
      <c r="C65" s="32" t="s">
        <v>105</v>
      </c>
      <c r="D65" s="20" t="s">
        <v>60</v>
      </c>
    </row>
    <row r="66" spans="3:4" x14ac:dyDescent="0.4">
      <c r="C66" s="32" t="s">
        <v>104</v>
      </c>
      <c r="D66" s="20" t="s">
        <v>90</v>
      </c>
    </row>
    <row r="67" spans="3:4" ht="19.5" thickBot="1" x14ac:dyDescent="0.45">
      <c r="C67" s="33" t="s">
        <v>103</v>
      </c>
      <c r="D67" s="21" t="s">
        <v>91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申請書</vt:lpstr>
      <vt:lpstr>入力サンプル</vt:lpstr>
      <vt:lpstr>所属リスト</vt:lpstr>
      <vt:lpstr>申請書!Print_Area</vt:lpstr>
      <vt:lpstr>入力サンプル!Print_Area</vt:lpstr>
    </vt:vector>
  </TitlesOfParts>
  <Company>学校法人真宗大谷学園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　圭介</dc:creator>
  <cp:lastModifiedBy>岡　圭介</cp:lastModifiedBy>
  <cp:lastPrinted>2022-05-26T04:38:51Z</cp:lastPrinted>
  <dcterms:created xsi:type="dcterms:W3CDTF">2020-02-14T01:54:17Z</dcterms:created>
  <dcterms:modified xsi:type="dcterms:W3CDTF">2024-04-03T05:09:51Z</dcterms:modified>
</cp:coreProperties>
</file>